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ávrh rozpočtu 2024" sheetId="1" state="visible" r:id="rId2"/>
    <sheet name="Výhled rozpočtu 2025,2026" sheetId="2" state="visible" r:id="rId3"/>
    <sheet name="Plán použití fondů 2024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<sst xmlns="http://schemas.openxmlformats.org/spreadsheetml/2006/main" count="75" uniqueCount="61">
  <si>
    <t xml:space="preserve">Mateřská škola Vážany nad Litavou, příspěvková organizace</t>
  </si>
  <si>
    <t xml:space="preserve">IČO: 70982619</t>
  </si>
  <si>
    <t xml:space="preserve">Rozpočet 2024</t>
  </si>
  <si>
    <t xml:space="preserve"> </t>
  </si>
  <si>
    <t xml:space="preserve">Rozpočet - poslední upravený 2023 (Kč)</t>
  </si>
  <si>
    <t xml:space="preserve">Plnění k 30.9.2023 (Kč)</t>
  </si>
  <si>
    <t xml:space="preserve">Návrh rozpočtu 2024 (Kč)</t>
  </si>
  <si>
    <t xml:space="preserve">Výnosy celkem</t>
  </si>
  <si>
    <t xml:space="preserve">672 - příspěvek zřizovatele - provozní</t>
  </si>
  <si>
    <t xml:space="preserve">672 - dotace MŠMT ÚZ 33353 platy a odvody</t>
  </si>
  <si>
    <t xml:space="preserve">672 - dotace MŠMT ÚZ 33353 ONIV</t>
  </si>
  <si>
    <t xml:space="preserve">672 - dotace MŠMT ÚZ 33092 - Šablony</t>
  </si>
  <si>
    <t xml:space="preserve">672 - transferový podíl</t>
  </si>
  <si>
    <t xml:space="preserve">602 - výnosy z prodeje služeb - stravné</t>
  </si>
  <si>
    <t xml:space="preserve">648 - čerpání fondů</t>
  </si>
  <si>
    <t xml:space="preserve">649 - ostatní výnosy z činnosti</t>
  </si>
  <si>
    <t xml:space="preserve">609 - jiné výnosy z vlastních výkonů - školné</t>
  </si>
  <si>
    <t xml:space="preserve">Náklady celkem</t>
  </si>
  <si>
    <t xml:space="preserve">501 - Spotřeba materiálu</t>
  </si>
  <si>
    <t xml:space="preserve">502 - Spotřeba energie</t>
  </si>
  <si>
    <t xml:space="preserve">511 - Opravy a udržování</t>
  </si>
  <si>
    <t xml:space="preserve">512 - Cestovné</t>
  </si>
  <si>
    <t xml:space="preserve">518 - Ostatní služby</t>
  </si>
  <si>
    <t xml:space="preserve">521 - Mzdové náklady</t>
  </si>
  <si>
    <t xml:space="preserve">524 - Zákonné sociální pojištění</t>
  </si>
  <si>
    <t xml:space="preserve">525 - Jiné sociální pojištění</t>
  </si>
  <si>
    <t xml:space="preserve">527 - Zákonné sociální náklady</t>
  </si>
  <si>
    <t xml:space="preserve">549 - Ostaní náklady</t>
  </si>
  <si>
    <t xml:space="preserve">551 - Odpisy</t>
  </si>
  <si>
    <t xml:space="preserve">558 - Náklady z DDM</t>
  </si>
  <si>
    <t xml:space="preserve">Hospodářský výsledek</t>
  </si>
  <si>
    <t xml:space="preserve">Investiční příspěvek zřizovatele</t>
  </si>
  <si>
    <t xml:space="preserve">Závazné ukazatele v tis. Kč:</t>
  </si>
  <si>
    <t xml:space="preserve">Neinvestiční příspěvek zřizovatele na provoz</t>
  </si>
  <si>
    <t xml:space="preserve">Neinvestiční účelový příspěvek zřizovatele na provoz</t>
  </si>
  <si>
    <t xml:space="preserve">Investiční příspěvek zřizovatele na provoz</t>
  </si>
  <si>
    <t xml:space="preserve">Odvod z odpisů</t>
  </si>
  <si>
    <t xml:space="preserve">Ostatní nařízené odvody</t>
  </si>
  <si>
    <t xml:space="preserve">…………………………..</t>
  </si>
  <si>
    <t xml:space="preserve">Eva Matušů</t>
  </si>
  <si>
    <t xml:space="preserve">Vážany nad Litavou</t>
  </si>
  <si>
    <t xml:space="preserve">ředitelka v. z.</t>
  </si>
  <si>
    <t xml:space="preserve">Střednědobý výhled rozpočtu</t>
  </si>
  <si>
    <t xml:space="preserve">příspěvek zřizovatele</t>
  </si>
  <si>
    <t xml:space="preserve">provozní dotace z jiných zrojů</t>
  </si>
  <si>
    <t xml:space="preserve">zúčtování 403 do výnosů</t>
  </si>
  <si>
    <t xml:space="preserve">zapojení fondu do výnosů (šablony)</t>
  </si>
  <si>
    <t xml:space="preserve">ostatní výnosy</t>
  </si>
  <si>
    <t xml:space="preserve">materiálové náklady</t>
  </si>
  <si>
    <t xml:space="preserve">služby</t>
  </si>
  <si>
    <t xml:space="preserve">spotřeba energie</t>
  </si>
  <si>
    <t xml:space="preserve">mzdové náklady</t>
  </si>
  <si>
    <t xml:space="preserve">odpisy</t>
  </si>
  <si>
    <t xml:space="preserve">ostatní náklady</t>
  </si>
  <si>
    <t xml:space="preserve">Plán použití peněžních fondů na rok 2024</t>
  </si>
  <si>
    <t xml:space="preserve">Stav k 1.1.</t>
  </si>
  <si>
    <t xml:space="preserve">Čerpání</t>
  </si>
  <si>
    <t xml:space="preserve">Stav k 31.12.</t>
  </si>
  <si>
    <t xml:space="preserve">411 - Fond odměn</t>
  </si>
  <si>
    <t xml:space="preserve">413 - Rezervní fond tvořený ze zlepš. výsledku hospodaření</t>
  </si>
  <si>
    <t xml:space="preserve">414 - Rezervní fond z ostatních titulů (zůstatek šablon)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</si>
</sst>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5]d/m/yyyy"/>
  </numFmts>
  <fonts count="8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name val="Arial CE"/>
      <family val="0"/>
      <charset val="238"/>
    </font>
    <font>
      <b val="true"/>
      <sz val="10"/>
      <name val="Arial CE"/>
      <family val="0"/>
      <charset val="238"/>
    </font>
    <font>
      <sz val="10"/>
      <color rgb="FFFF0000"/>
      <name val="Arial CE"/>
      <family val="0"/>
      <charset val="238"/>
    </font>
    <font>
      <sz val="11"/>
      <name val="Arial CE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FFFF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44.88"/>
    <col collapsed="false" customWidth="true" hidden="false" outlineLevel="0" max="2" min="2" style="0" width="10"/>
    <col collapsed="false" customWidth="true" hidden="false" outlineLevel="0" max="3" min="3" style="0" width="13.11"/>
    <col collapsed="false" customWidth="true" hidden="false" outlineLevel="0" max="4" min="4" style="0" width="11.67"/>
  </cols>
  <sheetData>
    <row r="1" customFormat="false" ht="13.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3.5" hidden="false" customHeight="false" outlineLevel="0" collapsed="false">
      <c r="A4" s="1" t="s">
        <v>2</v>
      </c>
      <c r="B4" s="0" t="s">
        <v>3</v>
      </c>
    </row>
    <row r="6" customFormat="false" ht="53.25" hidden="false" customHeight="false" outlineLevel="0" collapsed="false">
      <c r="A6" s="3"/>
      <c r="B6" s="4" t="s">
        <v>4</v>
      </c>
      <c r="C6" s="5" t="s">
        <v>5</v>
      </c>
      <c r="D6" s="6" t="s">
        <v>6</v>
      </c>
    </row>
    <row r="7" customFormat="false" ht="13.5" hidden="false" customHeight="false" outlineLevel="0" collapsed="false">
      <c r="A7" s="7" t="s">
        <v>7</v>
      </c>
      <c r="B7" s="8" t="n">
        <f aca="false">SUM(B8:B16)</f>
        <v>5209103</v>
      </c>
      <c r="C7" s="8" t="n">
        <f aca="false">SUM(C8:C16)</f>
        <v>3789306</v>
      </c>
      <c r="D7" s="9" t="n">
        <f aca="false">SUM(D8:D16)</f>
        <v>5365000</v>
      </c>
    </row>
    <row r="8" customFormat="false" ht="12.75" hidden="false" customHeight="false" outlineLevel="0" collapsed="false">
      <c r="A8" s="10" t="s">
        <v>8</v>
      </c>
      <c r="B8" s="11" t="n">
        <v>500000</v>
      </c>
      <c r="C8" s="12" t="n">
        <v>375000</v>
      </c>
      <c r="D8" s="13" t="n">
        <v>500000</v>
      </c>
    </row>
    <row r="9" customFormat="false" ht="12.75" hidden="false" customHeight="false" outlineLevel="0" collapsed="false">
      <c r="A9" s="14" t="s">
        <v>9</v>
      </c>
      <c r="B9" s="13" t="n">
        <v>3890652</v>
      </c>
      <c r="C9" s="15" t="n">
        <v>2759725</v>
      </c>
      <c r="D9" s="13" t="n">
        <v>4085000</v>
      </c>
    </row>
    <row r="10" customFormat="false" ht="12.75" hidden="false" customHeight="false" outlineLevel="0" collapsed="false">
      <c r="A10" s="14" t="s">
        <v>10</v>
      </c>
      <c r="B10" s="13" t="n">
        <v>20085</v>
      </c>
      <c r="C10" s="15" t="n">
        <v>26478</v>
      </c>
      <c r="D10" s="13" t="n">
        <v>21000</v>
      </c>
    </row>
    <row r="11" customFormat="false" ht="12.75" hidden="false" customHeight="false" outlineLevel="0" collapsed="false">
      <c r="A11" s="16" t="s">
        <v>11</v>
      </c>
      <c r="B11" s="13" t="n">
        <v>162000</v>
      </c>
      <c r="C11" s="15" t="n">
        <v>121049</v>
      </c>
      <c r="D11" s="13" t="n">
        <v>200000</v>
      </c>
    </row>
    <row r="12" customFormat="false" ht="12.75" hidden="false" customHeight="false" outlineLevel="0" collapsed="false">
      <c r="A12" s="16" t="s">
        <v>12</v>
      </c>
      <c r="B12" s="13" t="n">
        <v>4240</v>
      </c>
      <c r="C12" s="15" t="n">
        <v>4231</v>
      </c>
      <c r="D12" s="13" t="n">
        <v>0</v>
      </c>
    </row>
    <row r="13" customFormat="false" ht="12.75" hidden="false" customHeight="false" outlineLevel="0" collapsed="false">
      <c r="A13" s="16" t="s">
        <v>13</v>
      </c>
      <c r="B13" s="13" t="n">
        <v>320000</v>
      </c>
      <c r="C13" s="15" t="n">
        <v>269204</v>
      </c>
      <c r="D13" s="13" t="n">
        <v>320000</v>
      </c>
    </row>
    <row r="14" customFormat="false" ht="12.75" hidden="false" customHeight="false" outlineLevel="0" collapsed="false">
      <c r="A14" s="16" t="s">
        <v>14</v>
      </c>
      <c r="B14" s="13" t="n">
        <v>71576</v>
      </c>
      <c r="C14" s="15" t="n">
        <v>63508</v>
      </c>
      <c r="D14" s="13" t="n">
        <v>0</v>
      </c>
    </row>
    <row r="15" customFormat="false" ht="12.75" hidden="false" customHeight="false" outlineLevel="0" collapsed="false">
      <c r="A15" s="16" t="s">
        <v>15</v>
      </c>
      <c r="B15" s="17" t="n">
        <v>97000</v>
      </c>
      <c r="C15" s="18" t="n">
        <v>77431</v>
      </c>
      <c r="D15" s="13" t="n">
        <v>100000</v>
      </c>
    </row>
    <row r="16" customFormat="false" ht="13.5" hidden="false" customHeight="false" outlineLevel="0" collapsed="false">
      <c r="A16" s="19" t="s">
        <v>16</v>
      </c>
      <c r="B16" s="20" t="n">
        <v>143550</v>
      </c>
      <c r="C16" s="21" t="n">
        <v>92680</v>
      </c>
      <c r="D16" s="13" t="n">
        <v>139000</v>
      </c>
    </row>
    <row r="17" customFormat="false" ht="13.5" hidden="false" customHeight="false" outlineLevel="0" collapsed="false">
      <c r="A17" s="23" t="s">
        <v>17</v>
      </c>
      <c r="B17" s="8" t="n">
        <f aca="false">SUM(B18:B29)</f>
        <v>5209103</v>
      </c>
      <c r="C17" s="8" t="n">
        <f aca="false">SUM(C18:C29)</f>
        <v>3724431</v>
      </c>
      <c r="D17" s="9" t="n">
        <f aca="false">SUM(D18:D29)</f>
        <v>5365000</v>
      </c>
    </row>
    <row r="18" customFormat="false" ht="12.75" hidden="false" customHeight="false" outlineLevel="0" collapsed="false">
      <c r="A18" s="24" t="s">
        <v>18</v>
      </c>
      <c r="B18" s="13" t="n">
        <v>479547</v>
      </c>
      <c r="C18" s="25" t="n">
        <v>300246</v>
      </c>
      <c r="D18" s="13" t="n">
        <v>448864</v>
      </c>
    </row>
    <row r="19" customFormat="false" ht="12.75" hidden="false" customHeight="false" outlineLevel="0" collapsed="false">
      <c r="A19" s="14" t="s">
        <v>19</v>
      </c>
      <c r="B19" s="13" t="n">
        <v>320000</v>
      </c>
      <c r="C19" s="26" t="n">
        <v>309682</v>
      </c>
      <c r="D19" s="13" t="n">
        <v>350000</v>
      </c>
    </row>
    <row r="20" customFormat="false" ht="12.75" hidden="false" customHeight="false" outlineLevel="0" collapsed="false">
      <c r="A20" s="14" t="s">
        <v>20</v>
      </c>
      <c r="B20" s="13" t="n">
        <v>60000</v>
      </c>
      <c r="C20" s="26" t="n">
        <v>18865</v>
      </c>
      <c r="D20" s="13" t="n">
        <v>40000</v>
      </c>
    </row>
    <row r="21" customFormat="false" ht="12.75" hidden="false" customHeight="false" outlineLevel="0" collapsed="false">
      <c r="A21" s="14" t="s">
        <v>21</v>
      </c>
      <c r="B21" s="13" t="n">
        <v>1000</v>
      </c>
      <c r="C21" s="26" t="n">
        <v>0</v>
      </c>
      <c r="D21" s="13" t="n">
        <v>1000</v>
      </c>
    </row>
    <row r="22" customFormat="false" ht="12.75" hidden="false" customHeight="false" outlineLevel="0" collapsed="false">
      <c r="A22" s="14" t="s">
        <v>22</v>
      </c>
      <c r="B22" s="13" t="n">
        <v>125000</v>
      </c>
      <c r="C22" s="26" t="n">
        <v>83137</v>
      </c>
      <c r="D22" s="13" t="n">
        <v>125000</v>
      </c>
    </row>
    <row r="23" customFormat="false" ht="12.75" hidden="false" customHeight="false" outlineLevel="0" collapsed="false">
      <c r="A23" s="14" t="s">
        <v>23</v>
      </c>
      <c r="B23" s="13" t="n">
        <v>2980000</v>
      </c>
      <c r="C23" s="26" t="n">
        <v>2153632</v>
      </c>
      <c r="D23" s="13" t="n">
        <v>3169000</v>
      </c>
      <c r="E23" s="27"/>
    </row>
    <row r="24" customFormat="false" ht="12.75" hidden="false" customHeight="false" outlineLevel="0" collapsed="false">
      <c r="A24" s="14" t="s">
        <v>24</v>
      </c>
      <c r="B24" s="13" t="n">
        <v>1007240</v>
      </c>
      <c r="C24" s="26" t="n">
        <v>720783</v>
      </c>
      <c r="D24" s="13" t="n">
        <v>1072000</v>
      </c>
    </row>
    <row r="25" customFormat="false" ht="12.75" hidden="false" customHeight="false" outlineLevel="0" collapsed="false">
      <c r="A25" s="14" t="s">
        <v>25</v>
      </c>
      <c r="B25" s="13" t="n">
        <v>20000</v>
      </c>
      <c r="C25" s="26" t="n">
        <v>9761</v>
      </c>
      <c r="D25" s="13" t="n">
        <v>20000</v>
      </c>
    </row>
    <row r="26" customFormat="false" ht="12.75" hidden="false" customHeight="false" outlineLevel="0" collapsed="false">
      <c r="A26" s="14" t="s">
        <v>26</v>
      </c>
      <c r="B26" s="13" t="n">
        <v>71000</v>
      </c>
      <c r="C26" s="26" t="n">
        <v>51830</v>
      </c>
      <c r="D26" s="13" t="n">
        <v>40000</v>
      </c>
    </row>
    <row r="27" customFormat="false" ht="12.75" hidden="false" customHeight="false" outlineLevel="0" collapsed="false">
      <c r="A27" s="14" t="s">
        <v>27</v>
      </c>
      <c r="B27" s="13" t="n">
        <v>10000</v>
      </c>
      <c r="C27" s="26" t="n">
        <v>3471</v>
      </c>
      <c r="D27" s="13" t="n">
        <v>10000</v>
      </c>
    </row>
    <row r="28" customFormat="false" ht="12.75" hidden="false" customHeight="false" outlineLevel="0" collapsed="false">
      <c r="A28" s="14" t="s">
        <v>28</v>
      </c>
      <c r="B28" s="13" t="n">
        <v>15316</v>
      </c>
      <c r="C28" s="26" t="n">
        <v>12538</v>
      </c>
      <c r="D28" s="13" t="n">
        <v>9136</v>
      </c>
    </row>
    <row r="29" customFormat="false" ht="13.5" hidden="false" customHeight="false" outlineLevel="0" collapsed="false">
      <c r="A29" s="16" t="s">
        <v>29</v>
      </c>
      <c r="B29" s="17" t="n">
        <v>120000</v>
      </c>
      <c r="C29" s="28" t="n">
        <v>60486</v>
      </c>
      <c r="D29" s="17" t="n">
        <v>80000</v>
      </c>
    </row>
    <row r="30" customFormat="false" ht="13.5" hidden="false" customHeight="false" outlineLevel="0" collapsed="false">
      <c r="A30" s="23" t="s">
        <v>30</v>
      </c>
      <c r="B30" s="8" t="n">
        <f aca="false">B7-B17</f>
        <v>0</v>
      </c>
      <c r="C30" s="29" t="n">
        <f aca="false">C7-C17</f>
        <v>64875</v>
      </c>
      <c r="D30" s="8" t="n">
        <f aca="false">D7-D17</f>
        <v>0</v>
      </c>
    </row>
    <row r="31" customFormat="false" ht="12.75" hidden="false" customHeight="false" outlineLevel="0" collapsed="false">
      <c r="A31" s="24"/>
      <c r="B31" s="30"/>
      <c r="C31" s="30"/>
      <c r="D31" s="31"/>
    </row>
    <row r="32" customFormat="false" ht="12.75" hidden="false" customHeight="false" outlineLevel="0" collapsed="false">
      <c r="A32" s="19" t="s">
        <v>31</v>
      </c>
      <c r="B32" s="32" t="n">
        <v>0</v>
      </c>
      <c r="C32" s="33" t="n">
        <v>0</v>
      </c>
      <c r="D32" s="34" t="n">
        <v>0</v>
      </c>
    </row>
    <row r="35" customFormat="false" ht="12.75" hidden="false" customHeight="false" outlineLevel="0" collapsed="false">
      <c r="A35" s="2" t="s">
        <v>32</v>
      </c>
      <c r="B35" s="27"/>
    </row>
    <row r="37" customFormat="false" ht="12.75" hidden="false" customHeight="false" outlineLevel="0" collapsed="false">
      <c r="A37" s="0" t="s">
        <v>33</v>
      </c>
      <c r="B37" s="27" t="n">
        <v>500</v>
      </c>
    </row>
    <row r="38" customFormat="false" ht="12.75" hidden="false" customHeight="false" outlineLevel="0" collapsed="false">
      <c r="A38" s="0" t="s">
        <v>34</v>
      </c>
      <c r="B38" s="27" t="n">
        <v>0</v>
      </c>
    </row>
    <row r="39" customFormat="false" ht="12.75" hidden="false" customHeight="false" outlineLevel="0" collapsed="false">
      <c r="A39" s="0" t="s">
        <v>35</v>
      </c>
      <c r="B39" s="0" t="n">
        <v>0</v>
      </c>
    </row>
    <row r="40" customFormat="false" ht="12.75" hidden="false" customHeight="false" outlineLevel="0" collapsed="false">
      <c r="A40" s="0" t="s">
        <v>36</v>
      </c>
      <c r="B40" s="27" t="n">
        <v>0</v>
      </c>
    </row>
    <row r="41" customFormat="false" ht="12.75" hidden="false" customHeight="false" outlineLevel="0" collapsed="false">
      <c r="A41" s="0" t="s">
        <v>37</v>
      </c>
      <c r="B41" s="27" t="n">
        <v>0</v>
      </c>
    </row>
    <row r="44" customFormat="false" ht="12.75" hidden="false" customHeight="false" outlineLevel="0" collapsed="false">
      <c r="A44" s="2"/>
    </row>
    <row r="48" customFormat="false" ht="12.75" hidden="false" customHeight="false" outlineLevel="0" collapsed="false">
      <c r="A48" s="2"/>
    </row>
    <row r="51" customFormat="false" ht="12.75" hidden="false" customHeight="false" outlineLevel="0" collapsed="false">
      <c r="C51" s="0" t="s">
        <v>38</v>
      </c>
    </row>
    <row r="52" customFormat="false" ht="12.75" hidden="false" customHeight="false" outlineLevel="0" collapsed="false">
      <c r="A52" s="35" t="n">
        <v>45224</v>
      </c>
      <c r="C52" s="0" t="s">
        <v>39</v>
      </c>
    </row>
    <row r="53" customFormat="false" ht="12.75" hidden="false" customHeight="false" outlineLevel="0" collapsed="false">
      <c r="A53" s="0" t="s">
        <v>40</v>
      </c>
      <c r="C53" s="0" t="s">
        <v>41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30.88"/>
    <col collapsed="false" customWidth="true" hidden="false" outlineLevel="0" max="2" min="2" style="0" width="13.67"/>
    <col collapsed="false" customWidth="true" hidden="false" outlineLevel="0" max="3" min="3" style="0" width="14"/>
    <col collapsed="false" customWidth="true" hidden="false" outlineLevel="0" max="1025" min="4" style="0" width="9.11"/>
  </cols>
  <sheetData>
    <row r="1" customFormat="false" ht="13.5" hidden="false" customHeight="false" outlineLevel="0" collapsed="false">
      <c r="A1" s="1" t="s">
        <v>0</v>
      </c>
      <c r="B1" s="36"/>
      <c r="C1" s="36"/>
      <c r="D1" s="36"/>
      <c r="E1" s="36"/>
      <c r="F1" s="36"/>
    </row>
    <row r="2" customFormat="false" ht="13.5" hidden="false" customHeight="false" outlineLevel="0" collapsed="false">
      <c r="A2" s="1" t="s">
        <v>1</v>
      </c>
      <c r="B2" s="36"/>
      <c r="C2" s="36"/>
      <c r="D2" s="36"/>
      <c r="E2" s="36"/>
      <c r="F2" s="36"/>
    </row>
    <row r="4" customFormat="false" ht="13.5" hidden="false" customHeight="false" outlineLevel="0" collapsed="false">
      <c r="A4" s="1" t="s">
        <v>42</v>
      </c>
      <c r="B4" s="1"/>
      <c r="C4" s="1"/>
    </row>
    <row r="6" customFormat="false" ht="12.75" hidden="false" customHeight="false" outlineLevel="0" collapsed="false">
      <c r="A6" s="37"/>
      <c r="B6" s="38" t="n">
        <v>2025</v>
      </c>
      <c r="C6" s="38" t="n">
        <v>2026</v>
      </c>
    </row>
    <row r="7" customFormat="false" ht="12.75" hidden="false" customHeight="false" outlineLevel="0" collapsed="false">
      <c r="A7" s="39" t="s">
        <v>7</v>
      </c>
      <c r="B7" s="40" t="n">
        <f aca="false">SUM(B8:B12)</f>
        <v>5253000</v>
      </c>
      <c r="C7" s="40" t="n">
        <f aca="false">SUM(C8:C12)</f>
        <v>5352000</v>
      </c>
    </row>
    <row r="8" customFormat="false" ht="12.75" hidden="false" customHeight="false" outlineLevel="0" collapsed="false">
      <c r="A8" s="37" t="s">
        <v>43</v>
      </c>
      <c r="B8" s="41" t="n">
        <v>505000</v>
      </c>
      <c r="C8" s="41" t="n">
        <v>510000</v>
      </c>
    </row>
    <row r="9" customFormat="false" ht="12.75" hidden="false" customHeight="false" outlineLevel="0" collapsed="false">
      <c r="A9" s="37" t="s">
        <v>44</v>
      </c>
      <c r="B9" s="41" t="n">
        <v>4188000</v>
      </c>
      <c r="C9" s="41" t="n">
        <v>4272000</v>
      </c>
    </row>
    <row r="10" customFormat="false" ht="12.75" hidden="false" customHeight="false" outlineLevel="0" collapsed="false">
      <c r="A10" s="37" t="s">
        <v>45</v>
      </c>
      <c r="B10" s="41" t="n">
        <v>0</v>
      </c>
      <c r="C10" s="41" t="n">
        <v>0</v>
      </c>
    </row>
    <row r="11" customFormat="false" ht="12.75" hidden="false" customHeight="false" outlineLevel="0" collapsed="false">
      <c r="A11" s="37" t="s">
        <v>46</v>
      </c>
      <c r="B11" s="41" t="n">
        <v>0</v>
      </c>
      <c r="C11" s="41" t="n">
        <v>0</v>
      </c>
    </row>
    <row r="12" customFormat="false" ht="12.75" hidden="false" customHeight="false" outlineLevel="0" collapsed="false">
      <c r="A12" s="37" t="s">
        <v>47</v>
      </c>
      <c r="B12" s="41" t="n">
        <v>560000</v>
      </c>
      <c r="C12" s="41" t="n">
        <v>570000</v>
      </c>
    </row>
    <row r="13" customFormat="false" ht="12.75" hidden="false" customHeight="false" outlineLevel="0" collapsed="false">
      <c r="A13" s="39" t="s">
        <v>17</v>
      </c>
      <c r="B13" s="40" t="n">
        <f aca="false">SUM(B14:B19)</f>
        <v>5253000</v>
      </c>
      <c r="C13" s="40" t="n">
        <f aca="false">SUM(C14:C19)</f>
        <v>5352000</v>
      </c>
    </row>
    <row r="14" customFormat="false" ht="12.75" hidden="false" customHeight="false" outlineLevel="0" collapsed="false">
      <c r="A14" s="37" t="s">
        <v>48</v>
      </c>
      <c r="B14" s="41" t="n">
        <v>460000</v>
      </c>
      <c r="C14" s="41" t="n">
        <v>465000</v>
      </c>
    </row>
    <row r="15" customFormat="false" ht="12.75" hidden="false" customHeight="false" outlineLevel="0" collapsed="false">
      <c r="A15" s="37" t="s">
        <v>49</v>
      </c>
      <c r="B15" s="41" t="n">
        <v>130000</v>
      </c>
      <c r="C15" s="41" t="n">
        <v>135000</v>
      </c>
    </row>
    <row r="16" customFormat="false" ht="12.75" hidden="false" customHeight="false" outlineLevel="0" collapsed="false">
      <c r="A16" s="37" t="s">
        <v>50</v>
      </c>
      <c r="B16" s="41" t="n">
        <v>360000</v>
      </c>
      <c r="C16" s="41" t="n">
        <v>370000</v>
      </c>
    </row>
    <row r="17" customFormat="false" ht="12.75" hidden="false" customHeight="false" outlineLevel="0" collapsed="false">
      <c r="A17" s="37" t="s">
        <v>51</v>
      </c>
      <c r="B17" s="41" t="n">
        <v>4163000</v>
      </c>
      <c r="C17" s="41" t="n">
        <v>4242000</v>
      </c>
    </row>
    <row r="18" customFormat="false" ht="12.75" hidden="false" customHeight="false" outlineLevel="0" collapsed="false">
      <c r="A18" s="37" t="s">
        <v>52</v>
      </c>
      <c r="B18" s="41" t="n">
        <v>4000</v>
      </c>
      <c r="C18" s="41" t="n">
        <v>2000</v>
      </c>
    </row>
    <row r="19" customFormat="false" ht="12.75" hidden="false" customHeight="false" outlineLevel="0" collapsed="false">
      <c r="A19" s="37" t="s">
        <v>53</v>
      </c>
      <c r="B19" s="41" t="n">
        <v>136000</v>
      </c>
      <c r="C19" s="41" t="n">
        <v>138000</v>
      </c>
    </row>
    <row r="20" customFormat="false" ht="12.75" hidden="false" customHeight="false" outlineLevel="0" collapsed="false">
      <c r="B20" s="27"/>
    </row>
    <row r="25" customFormat="false" ht="12.75" hidden="false" customHeight="false" outlineLevel="0" collapsed="false">
      <c r="C25" s="0" t="s">
        <v>38</v>
      </c>
    </row>
    <row r="26" customFormat="false" ht="12.75" hidden="false" customHeight="false" outlineLevel="0" collapsed="false">
      <c r="A26" s="35" t="n">
        <v>45224</v>
      </c>
      <c r="C26" s="0" t="s">
        <v>39</v>
      </c>
    </row>
    <row r="27" customFormat="false" ht="12.75" hidden="false" customHeight="false" outlineLevel="0" collapsed="false">
      <c r="A27" s="0" t="s">
        <v>40</v>
      </c>
      <c r="C27" s="0" t="s">
        <v>41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51.34"/>
    <col collapsed="false" customWidth="true" hidden="false" outlineLevel="0" max="2" min="2" style="0" width="12"/>
    <col collapsed="false" customWidth="true" hidden="false" outlineLevel="0" max="4" min="4" style="0" width="11.67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1"/>
    </row>
    <row r="3" customFormat="false" ht="13.5" hidden="false" customHeight="false" outlineLevel="0" collapsed="false">
      <c r="A3" s="1" t="s">
        <v>1</v>
      </c>
    </row>
    <row r="5" customFormat="false" ht="13.5" hidden="false" customHeight="false" outlineLevel="0" collapsed="false">
      <c r="A5" s="1" t="s">
        <v>54</v>
      </c>
    </row>
    <row r="7" customFormat="false" ht="13.5" hidden="false" customHeight="false" outlineLevel="0" collapsed="false">
      <c r="A7" s="42"/>
      <c r="B7" s="37" t="s">
        <v>55</v>
      </c>
      <c r="C7" s="37" t="s">
        <v>56</v>
      </c>
      <c r="D7" s="37" t="s">
        <v>57</v>
      </c>
    </row>
    <row r="8" customFormat="false" ht="12.75" hidden="false" customHeight="false" outlineLevel="0" collapsed="false">
      <c r="A8" s="37" t="s">
        <v>58</v>
      </c>
      <c r="B8" s="41" t="n">
        <v>0</v>
      </c>
      <c r="C8" s="41" t="n">
        <v>0</v>
      </c>
      <c r="D8" s="41" t="n">
        <v>0</v>
      </c>
    </row>
    <row r="9" customFormat="false" ht="12.75" hidden="false" customHeight="false" outlineLevel="0" collapsed="false">
      <c r="A9" s="37" t="s">
        <v>59</v>
      </c>
      <c r="B9" s="41" t="n">
        <v>0</v>
      </c>
      <c r="C9" s="41" t="n">
        <v>0</v>
      </c>
      <c r="D9" s="41" t="n">
        <v>0</v>
      </c>
    </row>
    <row r="10" customFormat="false" ht="12.75" hidden="false" customHeight="false" outlineLevel="0" collapsed="false">
      <c r="A10" s="37" t="s">
        <v>60</v>
      </c>
      <c r="B10" s="41" t="n">
        <v>200000</v>
      </c>
      <c r="C10" s="41" t="n">
        <v>200000</v>
      </c>
      <c r="D10" s="41" t="n">
        <v>0</v>
      </c>
    </row>
    <row r="16" customFormat="false" ht="12.75" hidden="false" customHeight="false" outlineLevel="0" collapsed="false">
      <c r="C16" s="0" t="s">
        <v>38</v>
      </c>
    </row>
    <row r="17" customFormat="false" ht="12.75" hidden="false" customHeight="false" outlineLevel="0" collapsed="false">
      <c r="A17" s="35" t="n">
        <v>44871</v>
      </c>
      <c r="C17" s="0" t="s">
        <v>39</v>
      </c>
    </row>
    <row r="18" customFormat="false" ht="12.75" hidden="false" customHeight="false" outlineLevel="0" collapsed="false">
      <c r="A18" s="0" t="s">
        <v>40</v>
      </c>
      <c r="C18" s="0" t="s">
        <v>41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LibreOffice/7.4.2.3$Windows_X86_64 LibreOffice_project/382eef1f22670f7f4118c8c2dd222ec7ad009daf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2003-06-26T14:03:08Z</dcterms:created>
  <dc:creator>mirek</dc:creator>
  <dc:description/>
  <dc:language>cs-CZ</dc:language>
  <cp:lastModifiedBy/>
  <cp:lastPrinted>2022-11-06T10:39:44Z</cp:lastPrinted>
  <dcterms:modified xsi:type="dcterms:W3CDTF">2024-03-22T10:06:03Z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